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<sst xmlns="http://schemas.openxmlformats.org/spreadsheetml/2006/main" count="84" uniqueCount="56">
  <si>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</si>
  <si>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</si>
  <si>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</si>
  <si>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</si>
  <si>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</si>
  <si>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</si>
  <si>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</si>
  <si>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</si>
  <si>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</si>
  <si>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</si>
  <si>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</si>
  <si>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</si>
  <si>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</si>
  <si>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</si>
  <si>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</si>
  <si>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</si>
  <si>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</si>
  <si>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</si>
  <si>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</si>
  <si>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</si>
  <si>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</si>
  <si>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</si>
  <si>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</si>
  <si>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</si>
  <si>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</si>
  <si>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</si>
  <si>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</si>
  <si>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</si>
  <si>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</si>
  <si>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</si>
  <si>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</si>
  <si>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</si>
  <si>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</si>
  <si>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</si>
  <si>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</si>
  <si>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</si>
  <si>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</si>
  <si>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</si>
  <si>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</si>
  <si>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</si>
  <si>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</si>
  <si>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</si>
  <si>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</si>
  <si>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01.01.16</t>
  </si>
  <si>
    <t>на 01.02.16</t>
  </si>
  <si>
    <t>к 01.01.16</t>
  </si>
  <si>
    <t>к 01.02.16</t>
  </si>
  <si>
    <t>к 01.03.16</t>
  </si>
  <si>
    <t>на территории Верхнесалдинского городского округа по состоянию на 01.05.2016 года</t>
  </si>
  <si>
    <t>на 01.05.15</t>
  </si>
  <si>
    <t>к 01.05.15</t>
  </si>
  <si>
    <t>к 01.04.16</t>
  </si>
  <si>
    <t>Цены на социально-значимые товары</t>
  </si>
  <si>
    <t>на 01.04.16</t>
  </si>
  <si>
    <t>на 01.03.16</t>
  </si>
  <si>
    <t>на 01.05.16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</si>
</sst>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6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sz val="11"/>
      <color theme="7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" fillId="27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top"/>
    </xf>
    <xf numFmtId="2" fontId="4" fillId="35" borderId="22" xfId="0" applyNumberFormat="1" applyFont="1" applyFill="1" applyBorder="1" applyAlignment="1">
      <alignment horizontal="center" vertical="top"/>
    </xf>
    <xf numFmtId="2" fontId="4" fillId="35" borderId="23" xfId="0" applyNumberFormat="1" applyFont="1" applyFill="1" applyBorder="1" applyAlignment="1">
      <alignment horizontal="center" vertical="top"/>
    </xf>
    <xf numFmtId="2" fontId="4" fillId="35" borderId="24" xfId="0" applyNumberFormat="1" applyFont="1" applyFill="1" applyBorder="1" applyAlignment="1">
      <alignment horizontal="center" vertical="top"/>
    </xf>
    <xf numFmtId="2" fontId="4" fillId="35" borderId="25" xfId="0" applyNumberFormat="1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center" wrapText="1"/>
    </xf>
    <xf numFmtId="2" fontId="4" fillId="35" borderId="27" xfId="0" applyNumberFormat="1" applyFont="1" applyFill="1" applyBorder="1" applyAlignment="1">
      <alignment horizontal="center" vertical="top"/>
    </xf>
    <xf numFmtId="2" fontId="4" fillId="35" borderId="28" xfId="0" applyNumberFormat="1" applyFont="1" applyFill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2" fontId="0" fillId="0" borderId="31" xfId="0" applyNumberFormat="1" applyFont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2" fontId="4" fillId="35" borderId="33" xfId="0" applyNumberFormat="1" applyFont="1" applyFill="1" applyBorder="1" applyAlignment="1">
      <alignment horizontal="center" vertical="top"/>
    </xf>
    <xf numFmtId="2" fontId="4" fillId="35" borderId="34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2" fontId="4" fillId="35" borderId="37" xfId="0" applyNumberFormat="1" applyFont="1" applyFill="1" applyBorder="1" applyAlignment="1">
      <alignment horizontal="center" vertical="top"/>
    </xf>
    <xf numFmtId="2" fontId="4" fillId="35" borderId="38" xfId="0" applyNumberFormat="1" applyFont="1" applyFill="1" applyBorder="1" applyAlignment="1">
      <alignment horizontal="center" vertical="top"/>
    </xf>
    <xf numFmtId="0" fontId="44" fillId="17" borderId="20" xfId="0" applyFont="1" applyFill="1" applyBorder="1" applyAlignment="1">
      <alignment horizontal="center" vertical="top"/>
    </xf>
    <xf numFmtId="0" fontId="45" fillId="17" borderId="2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36" xfId="0" applyBorder="1" applyAlignment="1">
      <alignment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2" fontId="44" fillId="17" borderId="41" xfId="0" applyNumberFormat="1" applyFont="1" applyFill="1" applyBorder="1" applyAlignment="1">
      <alignment horizontal="center" vertical="top"/>
    </xf>
    <xf numFmtId="2" fontId="44" fillId="17" borderId="10" xfId="0" applyNumberFormat="1" applyFont="1" applyFill="1" applyBorder="1" applyAlignment="1">
      <alignment horizontal="center" vertical="top"/>
    </xf>
    <xf numFmtId="2" fontId="44" fillId="17" borderId="14" xfId="0" applyNumberFormat="1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top"/>
    </xf>
    <xf numFmtId="2" fontId="0" fillId="0" borderId="33" xfId="0" applyNumberFormat="1" applyFont="1" applyBorder="1" applyAlignment="1">
      <alignment horizontal="center" vertical="top"/>
    </xf>
    <xf numFmtId="2" fontId="0" fillId="0" borderId="44" xfId="0" applyNumberFormat="1" applyFont="1" applyBorder="1" applyAlignment="1">
      <alignment horizontal="center" vertical="top"/>
    </xf>
    <xf numFmtId="2" fontId="0" fillId="0" borderId="45" xfId="0" applyNumberFormat="1" applyFont="1" applyBorder="1" applyAlignment="1">
      <alignment horizontal="center" vertical="top"/>
    </xf>
    <xf numFmtId="2" fontId="0" fillId="0" borderId="46" xfId="0" applyNumberFormat="1" applyFont="1" applyBorder="1" applyAlignment="1">
      <alignment horizontal="center" vertical="top"/>
    </xf>
    <xf numFmtId="2" fontId="0" fillId="0" borderId="4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L39" sqref="L39"/>
    </sheetView>
  </sheetViews>
  <sheetFormatPr defaultColWidth="9.00390625" defaultRowHeight="12.75"/>
  <cols>
    <col min="1" max="1" width="21.875" style="0" customWidth="1"/>
    <col min="2" max="2" width="7.125" style="0" customWidth="1"/>
    <col min="3" max="3" width="9.125" style="2" customWidth="1"/>
    <col min="4" max="4" width="10.00390625" style="2" customWidth="1"/>
    <col min="5" max="5" width="9.375" style="2" customWidth="1"/>
    <col min="6" max="6" width="8.875" style="2" customWidth="1"/>
    <col min="7" max="7" width="9.75390625" style="2" customWidth="1"/>
    <col min="8" max="8" width="9.25390625" style="2" customWidth="1"/>
    <col min="9" max="9" width="9.375" style="3" customWidth="1"/>
    <col min="10" max="10" width="9.00390625" style="0" customWidth="1"/>
    <col min="11" max="11" width="9.375" style="0" customWidth="1"/>
    <col min="13" max="13" width="9.375" style="0" customWidth="1"/>
  </cols>
  <sheetData>
    <row r="1" spans="1:12" s="1" customFormat="1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</row>
    <row r="2" spans="1:10" s="1" customFormat="1" ht="18.7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3"/>
    </row>
    <row r="3" ht="16.5" customHeight="1" thickBot="1"/>
    <row r="4" spans="1:13" ht="13.5" customHeight="1" thickBot="1">
      <c r="A4" s="48" t="s">
        <v>32</v>
      </c>
      <c r="B4" s="50" t="s">
        <v>33</v>
      </c>
      <c r="C4" s="59" t="s">
        <v>52</v>
      </c>
      <c r="D4" s="59"/>
      <c r="E4" s="59"/>
      <c r="F4" s="59"/>
      <c r="G4" s="60"/>
      <c r="H4" s="43"/>
      <c r="I4" s="56" t="s">
        <v>41</v>
      </c>
      <c r="J4" s="57"/>
      <c r="K4" s="57"/>
      <c r="L4" s="57"/>
      <c r="M4" s="58"/>
    </row>
    <row r="5" spans="1:13" ht="22.5" customHeight="1" thickBot="1">
      <c r="A5" s="49"/>
      <c r="B5" s="51"/>
      <c r="C5" s="40" t="s">
        <v>49</v>
      </c>
      <c r="D5" s="40" t="s">
        <v>43</v>
      </c>
      <c r="E5" s="40" t="s">
        <v>44</v>
      </c>
      <c r="F5" s="40" t="s">
        <v>54</v>
      </c>
      <c r="G5" s="40" t="s">
        <v>53</v>
      </c>
      <c r="H5" s="46" t="s">
        <v>55</v>
      </c>
      <c r="I5" s="42" t="s">
        <v>50</v>
      </c>
      <c r="J5" s="41" t="s">
        <v>45</v>
      </c>
      <c r="K5" s="41" t="s">
        <v>46</v>
      </c>
      <c r="L5" s="41" t="s">
        <v>47</v>
      </c>
      <c r="M5" s="41" t="s">
        <v>51</v>
      </c>
    </row>
    <row r="6" spans="1:13" ht="15.75" thickBot="1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30">
        <v>6</v>
      </c>
      <c r="G6" s="23">
        <v>7</v>
      </c>
      <c r="H6" s="47">
        <v>8</v>
      </c>
      <c r="I6" s="64">
        <v>9</v>
      </c>
      <c r="J6" s="65">
        <v>10</v>
      </c>
      <c r="K6" s="66">
        <v>11</v>
      </c>
      <c r="L6" s="66">
        <v>12</v>
      </c>
      <c r="M6" s="65">
        <v>13</v>
      </c>
    </row>
    <row r="7" spans="1:13" ht="30">
      <c r="A7" s="36" t="s">
        <v>0</v>
      </c>
      <c r="B7" s="39" t="s">
        <v>1</v>
      </c>
      <c r="C7" s="38">
        <v>40.16</v>
      </c>
      <c r="D7" s="37">
        <v>41.43</v>
      </c>
      <c r="E7" s="37">
        <v>41.43</v>
      </c>
      <c r="F7" s="27">
        <v>40.93</v>
      </c>
      <c r="G7" s="44">
        <v>39.79</v>
      </c>
      <c r="H7" s="61">
        <v>39.79</v>
      </c>
      <c r="I7" s="67">
        <f>(H7-C7)/C7*100</f>
        <v>-0.9213147410358502</v>
      </c>
      <c r="J7" s="68">
        <f>(H7-D7)/D7*100</f>
        <v>-3.958484190200339</v>
      </c>
      <c r="K7" s="68">
        <f>(H7-E7)/E7*100</f>
        <v>-3.958484190200339</v>
      </c>
      <c r="L7" s="68">
        <f>(H7-F7)/F7*100</f>
        <v>-2.785243097972149</v>
      </c>
      <c r="M7" s="69">
        <f>(H7-G7)/G7*100</f>
        <v>0</v>
      </c>
    </row>
    <row r="8" spans="1:13" ht="33" customHeight="1">
      <c r="A8" s="9" t="s">
        <v>2</v>
      </c>
      <c r="B8" s="17" t="s">
        <v>1</v>
      </c>
      <c r="C8" s="31">
        <v>40.1</v>
      </c>
      <c r="D8" s="25">
        <v>41.39</v>
      </c>
      <c r="E8" s="25">
        <v>41.39</v>
      </c>
      <c r="F8" s="28">
        <v>41.39</v>
      </c>
      <c r="G8" s="45">
        <v>40.93</v>
      </c>
      <c r="H8" s="62">
        <v>41.39</v>
      </c>
      <c r="I8" s="34">
        <f>(H8-C8)/C8*100</f>
        <v>3.2169576059850353</v>
      </c>
      <c r="J8" s="35">
        <f aca="true" t="shared" si="0" ref="J8:J39">(H8-D8)/D8*100</f>
        <v>0</v>
      </c>
      <c r="K8" s="35">
        <f aca="true" t="shared" si="1" ref="K8:K39">(H8-E8)/E8*100</f>
        <v>0</v>
      </c>
      <c r="L8" s="35">
        <f aca="true" t="shared" si="2" ref="L8:L39">(H8-F8)/F8*100</f>
        <v>0</v>
      </c>
      <c r="M8" s="33">
        <f aca="true" t="shared" si="3" ref="M8:M39">(H8-G8)/G8*100</f>
        <v>1.1238700219887634</v>
      </c>
    </row>
    <row r="9" spans="1:13" ht="15">
      <c r="A9" s="9" t="s">
        <v>3</v>
      </c>
      <c r="B9" s="17" t="s">
        <v>1</v>
      </c>
      <c r="C9" s="31">
        <v>35.18</v>
      </c>
      <c r="D9" s="25">
        <v>34.75</v>
      </c>
      <c r="E9" s="25">
        <v>34.58</v>
      </c>
      <c r="F9" s="28">
        <v>33.92</v>
      </c>
      <c r="G9" s="45">
        <v>33.92</v>
      </c>
      <c r="H9" s="62">
        <v>33.58</v>
      </c>
      <c r="I9" s="34">
        <f aca="true" t="shared" si="4" ref="I8:I39">(H9-C9)/C9*100</f>
        <v>-4.5480386583286</v>
      </c>
      <c r="J9" s="35">
        <f t="shared" si="0"/>
        <v>-3.3669064748201487</v>
      </c>
      <c r="K9" s="35">
        <f t="shared" si="1"/>
        <v>-2.891844997108155</v>
      </c>
      <c r="L9" s="35">
        <f t="shared" si="2"/>
        <v>-1.0023584905660476</v>
      </c>
      <c r="M9" s="33">
        <f t="shared" si="3"/>
        <v>-1.0023584905660476</v>
      </c>
    </row>
    <row r="10" spans="1:13" ht="30">
      <c r="A10" s="9" t="s">
        <v>4</v>
      </c>
      <c r="B10" s="17" t="s">
        <v>1</v>
      </c>
      <c r="C10" s="31">
        <v>32.61</v>
      </c>
      <c r="D10" s="25">
        <v>33.52</v>
      </c>
      <c r="E10" s="25">
        <v>35.12</v>
      </c>
      <c r="F10" s="28">
        <v>32.33</v>
      </c>
      <c r="G10" s="45">
        <v>33.67</v>
      </c>
      <c r="H10" s="62">
        <v>33.67</v>
      </c>
      <c r="I10" s="34">
        <f t="shared" si="4"/>
        <v>3.2505366452008655</v>
      </c>
      <c r="J10" s="35">
        <f t="shared" si="0"/>
        <v>0.4474940334128836</v>
      </c>
      <c r="K10" s="35">
        <f t="shared" si="1"/>
        <v>-4.128701594533018</v>
      </c>
      <c r="L10" s="35">
        <f t="shared" si="2"/>
        <v>4.144757191463048</v>
      </c>
      <c r="M10" s="33">
        <f t="shared" si="3"/>
        <v>0</v>
      </c>
    </row>
    <row r="11" spans="1:13" ht="15">
      <c r="A11" s="9" t="s">
        <v>5</v>
      </c>
      <c r="B11" s="17" t="s">
        <v>1</v>
      </c>
      <c r="C11" s="31">
        <v>32.83</v>
      </c>
      <c r="D11" s="25">
        <v>33.33</v>
      </c>
      <c r="E11" s="25">
        <v>33.33</v>
      </c>
      <c r="F11" s="28">
        <v>33.33</v>
      </c>
      <c r="G11" s="45">
        <v>33.33</v>
      </c>
      <c r="H11" s="62">
        <v>33.33</v>
      </c>
      <c r="I11" s="34">
        <f t="shared" si="4"/>
        <v>1.5229972586049345</v>
      </c>
      <c r="J11" s="35">
        <f t="shared" si="0"/>
        <v>0</v>
      </c>
      <c r="K11" s="35">
        <f t="shared" si="1"/>
        <v>0</v>
      </c>
      <c r="L11" s="35">
        <f t="shared" si="2"/>
        <v>0</v>
      </c>
      <c r="M11" s="33">
        <f t="shared" si="3"/>
        <v>0</v>
      </c>
    </row>
    <row r="12" spans="1:13" ht="30">
      <c r="A12" s="9" t="s">
        <v>6</v>
      </c>
      <c r="B12" s="17" t="s">
        <v>1</v>
      </c>
      <c r="C12" s="31">
        <v>64.81</v>
      </c>
      <c r="D12" s="25">
        <v>57.33</v>
      </c>
      <c r="E12" s="25">
        <v>57.33</v>
      </c>
      <c r="F12" s="28">
        <v>55.67</v>
      </c>
      <c r="G12" s="45">
        <v>55.67</v>
      </c>
      <c r="H12" s="62">
        <v>55.42</v>
      </c>
      <c r="I12" s="34">
        <f t="shared" si="4"/>
        <v>-14.488504860361056</v>
      </c>
      <c r="J12" s="35">
        <f t="shared" si="0"/>
        <v>-3.331589045874754</v>
      </c>
      <c r="K12" s="35">
        <f t="shared" si="1"/>
        <v>-3.331589045874754</v>
      </c>
      <c r="L12" s="35">
        <f t="shared" si="2"/>
        <v>-0.4490749056942698</v>
      </c>
      <c r="M12" s="33">
        <f t="shared" si="3"/>
        <v>-0.4490749056942698</v>
      </c>
    </row>
    <row r="13" spans="1:13" ht="15">
      <c r="A13" s="10" t="s">
        <v>7</v>
      </c>
      <c r="B13" s="17" t="s">
        <v>1</v>
      </c>
      <c r="C13" s="31">
        <v>38.17</v>
      </c>
      <c r="D13" s="25">
        <v>28.92</v>
      </c>
      <c r="E13" s="25">
        <v>29</v>
      </c>
      <c r="F13" s="28">
        <v>28.58</v>
      </c>
      <c r="G13" s="45">
        <v>28.58</v>
      </c>
      <c r="H13" s="62">
        <v>27.92</v>
      </c>
      <c r="I13" s="34">
        <f t="shared" si="4"/>
        <v>-26.853549908304952</v>
      </c>
      <c r="J13" s="35">
        <f t="shared" si="0"/>
        <v>-3.457814661134163</v>
      </c>
      <c r="K13" s="35">
        <f t="shared" si="1"/>
        <v>-3.724137931034477</v>
      </c>
      <c r="L13" s="35">
        <f t="shared" si="2"/>
        <v>-2.309307207837637</v>
      </c>
      <c r="M13" s="33">
        <f t="shared" si="3"/>
        <v>-2.309307207837637</v>
      </c>
    </row>
    <row r="14" spans="1:13" ht="15">
      <c r="A14" s="10" t="s">
        <v>8</v>
      </c>
      <c r="B14" s="17" t="s">
        <v>1</v>
      </c>
      <c r="C14" s="31">
        <v>62.7</v>
      </c>
      <c r="D14" s="25">
        <v>57.92</v>
      </c>
      <c r="E14" s="25">
        <v>57.42</v>
      </c>
      <c r="F14" s="28">
        <v>57.92</v>
      </c>
      <c r="G14" s="45">
        <v>59.83</v>
      </c>
      <c r="H14" s="62">
        <v>69.5</v>
      </c>
      <c r="I14" s="34">
        <f t="shared" si="4"/>
        <v>10.845295055821365</v>
      </c>
      <c r="J14" s="35">
        <f t="shared" si="0"/>
        <v>19.99309392265193</v>
      </c>
      <c r="K14" s="35">
        <f t="shared" si="1"/>
        <v>21.03796586555207</v>
      </c>
      <c r="L14" s="35">
        <f t="shared" si="2"/>
        <v>19.99309392265193</v>
      </c>
      <c r="M14" s="33">
        <f t="shared" si="3"/>
        <v>16.16246030419522</v>
      </c>
    </row>
    <row r="15" spans="1:13" ht="15">
      <c r="A15" s="9" t="s">
        <v>9</v>
      </c>
      <c r="B15" s="17" t="s">
        <v>1</v>
      </c>
      <c r="C15" s="31">
        <v>49.96</v>
      </c>
      <c r="D15" s="25">
        <v>49.25</v>
      </c>
      <c r="E15" s="25">
        <v>50.42</v>
      </c>
      <c r="F15" s="28">
        <v>53.08</v>
      </c>
      <c r="G15" s="45">
        <v>52.25</v>
      </c>
      <c r="H15" s="62">
        <v>50</v>
      </c>
      <c r="I15" s="34">
        <f t="shared" si="4"/>
        <v>0.08006405124099109</v>
      </c>
      <c r="J15" s="35">
        <f t="shared" si="0"/>
        <v>1.5228426395939088</v>
      </c>
      <c r="K15" s="35">
        <f t="shared" si="1"/>
        <v>-0.8330027766759255</v>
      </c>
      <c r="L15" s="35">
        <f t="shared" si="2"/>
        <v>-5.802562170308965</v>
      </c>
      <c r="M15" s="33">
        <f t="shared" si="3"/>
        <v>-4.30622009569378</v>
      </c>
    </row>
    <row r="16" spans="1:13" ht="15">
      <c r="A16" s="9" t="s">
        <v>10</v>
      </c>
      <c r="B16" s="17" t="s">
        <v>1</v>
      </c>
      <c r="C16" s="31">
        <v>9.94</v>
      </c>
      <c r="D16" s="25">
        <v>9.83</v>
      </c>
      <c r="E16" s="25">
        <v>9.83</v>
      </c>
      <c r="F16" s="28">
        <v>9.83</v>
      </c>
      <c r="G16" s="45">
        <v>10</v>
      </c>
      <c r="H16" s="62">
        <v>10</v>
      </c>
      <c r="I16" s="34">
        <f t="shared" si="4"/>
        <v>0.6036217303822987</v>
      </c>
      <c r="J16" s="35">
        <f t="shared" si="0"/>
        <v>1.7293997965411996</v>
      </c>
      <c r="K16" s="35">
        <f t="shared" si="1"/>
        <v>1.7293997965411996</v>
      </c>
      <c r="L16" s="35">
        <f t="shared" si="2"/>
        <v>1.7293997965411996</v>
      </c>
      <c r="M16" s="33">
        <f t="shared" si="3"/>
        <v>0</v>
      </c>
    </row>
    <row r="17" spans="1:13" ht="15">
      <c r="A17" s="10" t="s">
        <v>11</v>
      </c>
      <c r="B17" s="18" t="s">
        <v>40</v>
      </c>
      <c r="C17" s="31">
        <v>34.01</v>
      </c>
      <c r="D17" s="25">
        <v>48.05</v>
      </c>
      <c r="E17" s="25">
        <v>48.5</v>
      </c>
      <c r="F17" s="28">
        <v>51.25</v>
      </c>
      <c r="G17" s="45">
        <v>51.25</v>
      </c>
      <c r="H17" s="62">
        <v>47.75</v>
      </c>
      <c r="I17" s="34">
        <f t="shared" si="4"/>
        <v>40.39988238753309</v>
      </c>
      <c r="J17" s="35">
        <f t="shared" si="0"/>
        <v>-0.62434963579604</v>
      </c>
      <c r="K17" s="35">
        <f t="shared" si="1"/>
        <v>-1.5463917525773196</v>
      </c>
      <c r="L17" s="35">
        <f t="shared" si="2"/>
        <v>-6.829268292682928</v>
      </c>
      <c r="M17" s="33">
        <f t="shared" si="3"/>
        <v>-6.829268292682928</v>
      </c>
    </row>
    <row r="18" spans="1:13" ht="16.5" customHeight="1">
      <c r="A18" s="9" t="s">
        <v>12</v>
      </c>
      <c r="B18" s="17" t="s">
        <v>13</v>
      </c>
      <c r="C18" s="31">
        <v>52.66</v>
      </c>
      <c r="D18" s="25">
        <v>54.75</v>
      </c>
      <c r="E18" s="25">
        <v>53.42</v>
      </c>
      <c r="F18" s="28">
        <v>52.57</v>
      </c>
      <c r="G18" s="45">
        <v>53.42</v>
      </c>
      <c r="H18" s="62">
        <v>48.67</v>
      </c>
      <c r="I18" s="34">
        <f t="shared" si="4"/>
        <v>-7.576908469426501</v>
      </c>
      <c r="J18" s="35">
        <f t="shared" si="0"/>
        <v>-11.105022831050224</v>
      </c>
      <c r="K18" s="35">
        <f t="shared" si="1"/>
        <v>-8.89180082366155</v>
      </c>
      <c r="L18" s="35">
        <f t="shared" si="2"/>
        <v>-7.4186798554308515</v>
      </c>
      <c r="M18" s="33">
        <f t="shared" si="3"/>
        <v>-8.89180082366155</v>
      </c>
    </row>
    <row r="19" spans="1:13" ht="30">
      <c r="A19" s="9" t="s">
        <v>14</v>
      </c>
      <c r="B19" s="17" t="s">
        <v>15</v>
      </c>
      <c r="C19" s="31">
        <v>39.68</v>
      </c>
      <c r="D19" s="25">
        <v>42.59</v>
      </c>
      <c r="E19" s="25">
        <v>43.49</v>
      </c>
      <c r="F19" s="28">
        <v>41.35</v>
      </c>
      <c r="G19" s="45">
        <v>41.35</v>
      </c>
      <c r="H19" s="62">
        <v>43.85</v>
      </c>
      <c r="I19" s="34">
        <f t="shared" si="4"/>
        <v>10.509072580645165</v>
      </c>
      <c r="J19" s="35">
        <f t="shared" si="0"/>
        <v>2.9584409485794736</v>
      </c>
      <c r="K19" s="35">
        <f t="shared" si="1"/>
        <v>0.8277765003449055</v>
      </c>
      <c r="L19" s="35">
        <f t="shared" si="2"/>
        <v>6.045949214026602</v>
      </c>
      <c r="M19" s="33">
        <f t="shared" si="3"/>
        <v>6.045949214026602</v>
      </c>
    </row>
    <row r="20" spans="1:13" ht="30">
      <c r="A20" s="9" t="s">
        <v>16</v>
      </c>
      <c r="B20" s="17" t="s">
        <v>1</v>
      </c>
      <c r="C20" s="31">
        <v>154.82</v>
      </c>
      <c r="D20" s="25">
        <v>170.55</v>
      </c>
      <c r="E20" s="25">
        <v>163.13</v>
      </c>
      <c r="F20" s="28">
        <v>162</v>
      </c>
      <c r="G20" s="45">
        <v>162</v>
      </c>
      <c r="H20" s="62">
        <v>162</v>
      </c>
      <c r="I20" s="34">
        <f t="shared" si="4"/>
        <v>4.637643715282268</v>
      </c>
      <c r="J20" s="35">
        <f t="shared" si="0"/>
        <v>-5.0131926121372095</v>
      </c>
      <c r="K20" s="35">
        <f t="shared" si="1"/>
        <v>-0.6926990743578714</v>
      </c>
      <c r="L20" s="35">
        <f t="shared" si="2"/>
        <v>0</v>
      </c>
      <c r="M20" s="33">
        <f t="shared" si="3"/>
        <v>0</v>
      </c>
    </row>
    <row r="21" spans="1:13" ht="15">
      <c r="A21" s="9" t="s">
        <v>17</v>
      </c>
      <c r="B21" s="17" t="s">
        <v>1</v>
      </c>
      <c r="C21" s="31">
        <v>230.7</v>
      </c>
      <c r="D21" s="25">
        <v>257.83</v>
      </c>
      <c r="E21" s="25">
        <v>257.83</v>
      </c>
      <c r="F21" s="28">
        <v>257.5</v>
      </c>
      <c r="G21" s="45">
        <v>257.5</v>
      </c>
      <c r="H21" s="62">
        <v>257.5</v>
      </c>
      <c r="I21" s="34">
        <f t="shared" si="4"/>
        <v>11.616818378846991</v>
      </c>
      <c r="J21" s="35">
        <f t="shared" si="0"/>
        <v>-0.12799131210486914</v>
      </c>
      <c r="K21" s="35">
        <f t="shared" si="1"/>
        <v>-0.12799131210486914</v>
      </c>
      <c r="L21" s="35">
        <f t="shared" si="2"/>
        <v>0</v>
      </c>
      <c r="M21" s="33">
        <f t="shared" si="3"/>
        <v>0</v>
      </c>
    </row>
    <row r="22" spans="1:13" ht="30">
      <c r="A22" s="9" t="s">
        <v>18</v>
      </c>
      <c r="B22" s="17" t="s">
        <v>1</v>
      </c>
      <c r="C22" s="31">
        <v>404.81</v>
      </c>
      <c r="D22" s="25">
        <v>399.4</v>
      </c>
      <c r="E22" s="25">
        <v>399.4</v>
      </c>
      <c r="F22" s="28">
        <v>421.59</v>
      </c>
      <c r="G22" s="45">
        <v>421.59</v>
      </c>
      <c r="H22" s="62">
        <v>421.59</v>
      </c>
      <c r="I22" s="34">
        <f t="shared" si="4"/>
        <v>4.1451545169338635</v>
      </c>
      <c r="J22" s="35">
        <f t="shared" si="0"/>
        <v>5.555833750625939</v>
      </c>
      <c r="K22" s="35">
        <f t="shared" si="1"/>
        <v>5.555833750625939</v>
      </c>
      <c r="L22" s="35">
        <f t="shared" si="2"/>
        <v>0</v>
      </c>
      <c r="M22" s="33">
        <f t="shared" si="3"/>
        <v>0</v>
      </c>
    </row>
    <row r="23" spans="1:13" ht="30">
      <c r="A23" s="9" t="s">
        <v>19</v>
      </c>
      <c r="B23" s="17" t="s">
        <v>20</v>
      </c>
      <c r="C23" s="31">
        <v>75</v>
      </c>
      <c r="D23" s="25">
        <v>93.83</v>
      </c>
      <c r="E23" s="25">
        <v>92</v>
      </c>
      <c r="F23" s="28">
        <v>94.5</v>
      </c>
      <c r="G23" s="45">
        <v>93.83</v>
      </c>
      <c r="H23" s="62">
        <v>93.83</v>
      </c>
      <c r="I23" s="34">
        <f t="shared" si="4"/>
        <v>25.106666666666666</v>
      </c>
      <c r="J23" s="35">
        <f t="shared" si="0"/>
        <v>0</v>
      </c>
      <c r="K23" s="35">
        <f t="shared" si="1"/>
        <v>1.9891304347826069</v>
      </c>
      <c r="L23" s="35">
        <f t="shared" si="2"/>
        <v>-0.7089947089947108</v>
      </c>
      <c r="M23" s="33">
        <f t="shared" si="3"/>
        <v>0</v>
      </c>
    </row>
    <row r="24" spans="1:13" ht="30">
      <c r="A24" s="9" t="s">
        <v>21</v>
      </c>
      <c r="B24" s="17" t="s">
        <v>1</v>
      </c>
      <c r="C24" s="31">
        <v>327.5</v>
      </c>
      <c r="D24" s="25">
        <v>234</v>
      </c>
      <c r="E24" s="25">
        <v>234</v>
      </c>
      <c r="F24" s="28">
        <v>234</v>
      </c>
      <c r="G24" s="45">
        <v>234</v>
      </c>
      <c r="H24" s="62">
        <v>234</v>
      </c>
      <c r="I24" s="34">
        <f t="shared" si="4"/>
        <v>-28.549618320610687</v>
      </c>
      <c r="J24" s="35">
        <f t="shared" si="0"/>
        <v>0</v>
      </c>
      <c r="K24" s="35">
        <f t="shared" si="1"/>
        <v>0</v>
      </c>
      <c r="L24" s="35">
        <f t="shared" si="2"/>
        <v>0</v>
      </c>
      <c r="M24" s="33">
        <f t="shared" si="3"/>
        <v>0</v>
      </c>
    </row>
    <row r="25" spans="1:13" ht="30">
      <c r="A25" s="9" t="s">
        <v>22</v>
      </c>
      <c r="B25" s="17" t="s">
        <v>1</v>
      </c>
      <c r="C25" s="31">
        <v>277.5</v>
      </c>
      <c r="D25" s="25">
        <v>335</v>
      </c>
      <c r="E25" s="25">
        <v>335</v>
      </c>
      <c r="F25" s="28">
        <v>335</v>
      </c>
      <c r="G25" s="45">
        <v>335</v>
      </c>
      <c r="H25" s="62">
        <v>335</v>
      </c>
      <c r="I25" s="34">
        <f t="shared" si="4"/>
        <v>20.72072072072072</v>
      </c>
      <c r="J25" s="35">
        <f t="shared" si="0"/>
        <v>0</v>
      </c>
      <c r="K25" s="35">
        <f t="shared" si="1"/>
        <v>0</v>
      </c>
      <c r="L25" s="35">
        <f t="shared" si="2"/>
        <v>0</v>
      </c>
      <c r="M25" s="33">
        <f t="shared" si="3"/>
        <v>0</v>
      </c>
    </row>
    <row r="26" spans="1:13" ht="30">
      <c r="A26" s="9" t="s">
        <v>23</v>
      </c>
      <c r="B26" s="17" t="s">
        <v>1</v>
      </c>
      <c r="C26" s="31">
        <v>136.2</v>
      </c>
      <c r="D26" s="25">
        <v>129.33</v>
      </c>
      <c r="E26" s="25">
        <v>129.33</v>
      </c>
      <c r="F26" s="28">
        <v>130.58</v>
      </c>
      <c r="G26" s="45">
        <v>130.58</v>
      </c>
      <c r="H26" s="62">
        <v>131.08</v>
      </c>
      <c r="I26" s="34">
        <f t="shared" si="4"/>
        <v>-3.7591776798825083</v>
      </c>
      <c r="J26" s="35">
        <f t="shared" si="0"/>
        <v>1.353127657929328</v>
      </c>
      <c r="K26" s="35">
        <f t="shared" si="1"/>
        <v>1.353127657929328</v>
      </c>
      <c r="L26" s="35">
        <f t="shared" si="2"/>
        <v>0.3829070301730739</v>
      </c>
      <c r="M26" s="33">
        <f t="shared" si="3"/>
        <v>0.3829070301730739</v>
      </c>
    </row>
    <row r="27" spans="1:13" ht="60">
      <c r="A27" s="9" t="s">
        <v>24</v>
      </c>
      <c r="B27" s="17" t="s">
        <v>1</v>
      </c>
      <c r="C27" s="31">
        <v>375.96</v>
      </c>
      <c r="D27" s="25">
        <v>365.17</v>
      </c>
      <c r="E27" s="25">
        <v>365.17</v>
      </c>
      <c r="F27" s="28">
        <v>358.67</v>
      </c>
      <c r="G27" s="45">
        <v>370.5</v>
      </c>
      <c r="H27" s="62">
        <v>358.67</v>
      </c>
      <c r="I27" s="34">
        <f t="shared" si="4"/>
        <v>-4.598893499308428</v>
      </c>
      <c r="J27" s="35">
        <f t="shared" si="0"/>
        <v>-1.7799928800284799</v>
      </c>
      <c r="K27" s="35">
        <f t="shared" si="1"/>
        <v>-1.7799928800284799</v>
      </c>
      <c r="L27" s="35">
        <f t="shared" si="2"/>
        <v>0</v>
      </c>
      <c r="M27" s="33">
        <f t="shared" si="3"/>
        <v>-3.1929824561403466</v>
      </c>
    </row>
    <row r="28" spans="1:13" ht="45">
      <c r="A28" s="9" t="s">
        <v>25</v>
      </c>
      <c r="B28" s="17" t="s">
        <v>1</v>
      </c>
      <c r="C28" s="31">
        <v>103.58</v>
      </c>
      <c r="D28" s="25">
        <v>143.83</v>
      </c>
      <c r="E28" s="25">
        <v>142.17</v>
      </c>
      <c r="F28" s="28">
        <v>143.9</v>
      </c>
      <c r="G28" s="45">
        <v>140.58</v>
      </c>
      <c r="H28" s="62">
        <v>139.75</v>
      </c>
      <c r="I28" s="34">
        <f t="shared" si="4"/>
        <v>34.91986870052134</v>
      </c>
      <c r="J28" s="35">
        <f t="shared" si="0"/>
        <v>-2.8366821942571177</v>
      </c>
      <c r="K28" s="35">
        <f t="shared" si="1"/>
        <v>-1.7021875219807185</v>
      </c>
      <c r="L28" s="35">
        <f t="shared" si="2"/>
        <v>-2.8839471855455217</v>
      </c>
      <c r="M28" s="33">
        <f t="shared" si="3"/>
        <v>-0.5904111537914443</v>
      </c>
    </row>
    <row r="29" spans="1:13" ht="15">
      <c r="A29" s="9" t="s">
        <v>26</v>
      </c>
      <c r="B29" s="17" t="s">
        <v>1</v>
      </c>
      <c r="C29" s="31">
        <v>31.52</v>
      </c>
      <c r="D29" s="25">
        <v>23.5</v>
      </c>
      <c r="E29" s="25">
        <v>23.5</v>
      </c>
      <c r="F29" s="28">
        <v>23.5</v>
      </c>
      <c r="G29" s="45">
        <v>22</v>
      </c>
      <c r="H29" s="62">
        <v>22</v>
      </c>
      <c r="I29" s="34">
        <f t="shared" si="4"/>
        <v>-30.20304568527919</v>
      </c>
      <c r="J29" s="35">
        <f t="shared" si="0"/>
        <v>-6.382978723404255</v>
      </c>
      <c r="K29" s="35">
        <f t="shared" si="1"/>
        <v>-6.382978723404255</v>
      </c>
      <c r="L29" s="35">
        <f t="shared" si="2"/>
        <v>-6.382978723404255</v>
      </c>
      <c r="M29" s="33">
        <f t="shared" si="3"/>
        <v>0</v>
      </c>
    </row>
    <row r="30" spans="1:13" ht="15">
      <c r="A30" s="9" t="s">
        <v>27</v>
      </c>
      <c r="B30" s="17" t="s">
        <v>1</v>
      </c>
      <c r="C30" s="31">
        <v>49.42</v>
      </c>
      <c r="D30" s="25">
        <v>30.4</v>
      </c>
      <c r="E30" s="25">
        <v>27.2</v>
      </c>
      <c r="F30" s="28">
        <v>27.4</v>
      </c>
      <c r="G30" s="45">
        <v>26.8</v>
      </c>
      <c r="H30" s="62">
        <v>29.4</v>
      </c>
      <c r="I30" s="34">
        <f t="shared" si="4"/>
        <v>-40.509915014164314</v>
      </c>
      <c r="J30" s="35">
        <f t="shared" si="0"/>
        <v>-3.289473684210526</v>
      </c>
      <c r="K30" s="35">
        <f t="shared" si="1"/>
        <v>8.088235294117645</v>
      </c>
      <c r="L30" s="35">
        <f t="shared" si="2"/>
        <v>7.299270072992702</v>
      </c>
      <c r="M30" s="33">
        <f t="shared" si="3"/>
        <v>9.701492537313424</v>
      </c>
    </row>
    <row r="31" spans="1:13" ht="15">
      <c r="A31" s="9" t="s">
        <v>28</v>
      </c>
      <c r="B31" s="17" t="s">
        <v>1</v>
      </c>
      <c r="C31" s="31">
        <v>43.88</v>
      </c>
      <c r="D31" s="25">
        <v>31.25</v>
      </c>
      <c r="E31" s="25">
        <v>31.25</v>
      </c>
      <c r="F31" s="28">
        <v>32.5</v>
      </c>
      <c r="G31" s="45">
        <v>31</v>
      </c>
      <c r="H31" s="62">
        <v>32.75</v>
      </c>
      <c r="I31" s="34">
        <f t="shared" si="4"/>
        <v>-25.364630811303556</v>
      </c>
      <c r="J31" s="35">
        <f t="shared" si="0"/>
        <v>4.8</v>
      </c>
      <c r="K31" s="35">
        <f t="shared" si="1"/>
        <v>4.8</v>
      </c>
      <c r="L31" s="35">
        <f t="shared" si="2"/>
        <v>0.7692307692307693</v>
      </c>
      <c r="M31" s="33">
        <f t="shared" si="3"/>
        <v>5.64516129032258</v>
      </c>
    </row>
    <row r="32" spans="1:13" ht="15">
      <c r="A32" s="9" t="s">
        <v>29</v>
      </c>
      <c r="B32" s="17" t="s">
        <v>1</v>
      </c>
      <c r="C32" s="31">
        <v>32.4</v>
      </c>
      <c r="D32" s="25">
        <v>31.5</v>
      </c>
      <c r="E32" s="25">
        <v>31.25</v>
      </c>
      <c r="F32" s="28">
        <v>31.5</v>
      </c>
      <c r="G32" s="45">
        <v>31.5</v>
      </c>
      <c r="H32" s="62">
        <v>31.5</v>
      </c>
      <c r="I32" s="34">
        <f t="shared" si="4"/>
        <v>-2.7777777777777732</v>
      </c>
      <c r="J32" s="35">
        <f t="shared" si="0"/>
        <v>0</v>
      </c>
      <c r="K32" s="35">
        <f t="shared" si="1"/>
        <v>0.8</v>
      </c>
      <c r="L32" s="35">
        <f t="shared" si="2"/>
        <v>0</v>
      </c>
      <c r="M32" s="33">
        <f t="shared" si="3"/>
        <v>0</v>
      </c>
    </row>
    <row r="33" spans="1:13" ht="15">
      <c r="A33" s="11" t="s">
        <v>30</v>
      </c>
      <c r="B33" s="17" t="s">
        <v>1</v>
      </c>
      <c r="C33" s="31">
        <v>46.12</v>
      </c>
      <c r="D33" s="25">
        <v>29.32</v>
      </c>
      <c r="E33" s="25">
        <v>32.2</v>
      </c>
      <c r="F33" s="28">
        <v>32.2</v>
      </c>
      <c r="G33" s="45">
        <v>31.6</v>
      </c>
      <c r="H33" s="62">
        <v>31.2</v>
      </c>
      <c r="I33" s="34">
        <f t="shared" si="4"/>
        <v>-32.35039028620989</v>
      </c>
      <c r="J33" s="35">
        <f t="shared" si="0"/>
        <v>6.412005457025917</v>
      </c>
      <c r="K33" s="35">
        <f t="shared" si="1"/>
        <v>-3.105590062111812</v>
      </c>
      <c r="L33" s="35">
        <f t="shared" si="2"/>
        <v>-3.105590062111812</v>
      </c>
      <c r="M33" s="33">
        <f t="shared" si="3"/>
        <v>-1.2658227848101333</v>
      </c>
    </row>
    <row r="34" spans="1:13" ht="15">
      <c r="A34" s="12" t="s">
        <v>31</v>
      </c>
      <c r="B34" s="17" t="s">
        <v>1</v>
      </c>
      <c r="C34" s="31">
        <v>90.82</v>
      </c>
      <c r="D34" s="25">
        <v>82.4</v>
      </c>
      <c r="E34" s="25">
        <v>82.4</v>
      </c>
      <c r="F34" s="28">
        <v>82.2</v>
      </c>
      <c r="G34" s="45">
        <v>84.8</v>
      </c>
      <c r="H34" s="62">
        <v>84.8</v>
      </c>
      <c r="I34" s="34">
        <f t="shared" si="4"/>
        <v>-6.628495926007484</v>
      </c>
      <c r="J34" s="35">
        <f t="shared" si="0"/>
        <v>2.9126213592232904</v>
      </c>
      <c r="K34" s="35">
        <f t="shared" si="1"/>
        <v>2.9126213592232904</v>
      </c>
      <c r="L34" s="35">
        <f t="shared" si="2"/>
        <v>3.163017031630163</v>
      </c>
      <c r="M34" s="33">
        <f t="shared" si="3"/>
        <v>0</v>
      </c>
    </row>
    <row r="35" spans="1:13" ht="15.75">
      <c r="A35" s="13" t="s">
        <v>36</v>
      </c>
      <c r="B35" s="17" t="s">
        <v>1</v>
      </c>
      <c r="C35" s="31">
        <v>142.55</v>
      </c>
      <c r="D35" s="25">
        <v>186.5</v>
      </c>
      <c r="E35" s="25">
        <v>171.5</v>
      </c>
      <c r="F35" s="28">
        <v>222.25</v>
      </c>
      <c r="G35" s="45">
        <v>192</v>
      </c>
      <c r="H35" s="62">
        <v>115.75</v>
      </c>
      <c r="I35" s="34">
        <f t="shared" si="4"/>
        <v>-18.80042090494564</v>
      </c>
      <c r="J35" s="35">
        <f t="shared" si="0"/>
        <v>-37.93565683646112</v>
      </c>
      <c r="K35" s="35">
        <f t="shared" si="1"/>
        <v>-32.50728862973761</v>
      </c>
      <c r="L35" s="35">
        <f t="shared" si="2"/>
        <v>-47.91901012373454</v>
      </c>
      <c r="M35" s="33">
        <f t="shared" si="3"/>
        <v>-39.71354166666667</v>
      </c>
    </row>
    <row r="36" spans="1:13" ht="15.75">
      <c r="A36" s="14" t="s">
        <v>34</v>
      </c>
      <c r="B36" s="17" t="s">
        <v>1</v>
      </c>
      <c r="C36" s="31">
        <v>375.54</v>
      </c>
      <c r="D36" s="25">
        <v>363.42</v>
      </c>
      <c r="E36" s="25">
        <v>333.92</v>
      </c>
      <c r="F36" s="28">
        <v>326.55</v>
      </c>
      <c r="G36" s="45">
        <v>350.08</v>
      </c>
      <c r="H36" s="62">
        <v>346.83</v>
      </c>
      <c r="I36" s="34">
        <f t="shared" si="4"/>
        <v>-7.644991212653787</v>
      </c>
      <c r="J36" s="35">
        <f t="shared" si="0"/>
        <v>-4.564966154862152</v>
      </c>
      <c r="K36" s="35">
        <f t="shared" si="1"/>
        <v>3.8661954959271583</v>
      </c>
      <c r="L36" s="35">
        <f t="shared" si="2"/>
        <v>6.210381258612761</v>
      </c>
      <c r="M36" s="33">
        <f t="shared" si="3"/>
        <v>-0.9283592321755028</v>
      </c>
    </row>
    <row r="37" spans="1:13" ht="15.75">
      <c r="A37" s="14" t="s">
        <v>35</v>
      </c>
      <c r="B37" s="17" t="s">
        <v>1</v>
      </c>
      <c r="C37" s="31">
        <v>85.75</v>
      </c>
      <c r="D37" s="25">
        <v>109.92</v>
      </c>
      <c r="E37" s="25">
        <v>109.92</v>
      </c>
      <c r="F37" s="28">
        <v>110.83</v>
      </c>
      <c r="G37" s="45">
        <v>105.83</v>
      </c>
      <c r="H37" s="62">
        <v>110.92</v>
      </c>
      <c r="I37" s="34">
        <f t="shared" si="4"/>
        <v>29.352769679300295</v>
      </c>
      <c r="J37" s="35">
        <f t="shared" si="0"/>
        <v>0.9097525473071324</v>
      </c>
      <c r="K37" s="35">
        <f t="shared" si="1"/>
        <v>0.9097525473071324</v>
      </c>
      <c r="L37" s="35">
        <f t="shared" si="2"/>
        <v>0.08120544978796664</v>
      </c>
      <c r="M37" s="33">
        <f t="shared" si="3"/>
        <v>4.809600302371732</v>
      </c>
    </row>
    <row r="38" spans="1:13" ht="15.75">
      <c r="A38" s="15" t="s">
        <v>38</v>
      </c>
      <c r="B38" s="19" t="s">
        <v>15</v>
      </c>
      <c r="C38" s="31">
        <v>31.6</v>
      </c>
      <c r="D38" s="25">
        <v>32.8</v>
      </c>
      <c r="E38" s="25">
        <v>32.8</v>
      </c>
      <c r="F38" s="28">
        <v>32.8</v>
      </c>
      <c r="G38" s="45">
        <v>33.1</v>
      </c>
      <c r="H38" s="62">
        <v>33.1</v>
      </c>
      <c r="I38" s="34">
        <f t="shared" si="4"/>
        <v>4.746835443037974</v>
      </c>
      <c r="J38" s="35">
        <f t="shared" si="0"/>
        <v>0.9146341463414766</v>
      </c>
      <c r="K38" s="35">
        <f t="shared" si="1"/>
        <v>0.9146341463414766</v>
      </c>
      <c r="L38" s="35">
        <f t="shared" si="2"/>
        <v>0.9146341463414766</v>
      </c>
      <c r="M38" s="33">
        <f t="shared" si="3"/>
        <v>0</v>
      </c>
    </row>
    <row r="39" spans="1:13" ht="15.75" thickBot="1">
      <c r="A39" s="16" t="s">
        <v>39</v>
      </c>
      <c r="B39" s="20" t="s">
        <v>15</v>
      </c>
      <c r="C39" s="32">
        <v>29.1</v>
      </c>
      <c r="D39" s="26">
        <v>32</v>
      </c>
      <c r="E39" s="26">
        <v>32</v>
      </c>
      <c r="F39" s="29">
        <v>32</v>
      </c>
      <c r="G39" s="29">
        <v>32.3</v>
      </c>
      <c r="H39" s="63">
        <v>32.3</v>
      </c>
      <c r="I39" s="70">
        <f t="shared" si="4"/>
        <v>10.996563573883146</v>
      </c>
      <c r="J39" s="71">
        <f t="shared" si="0"/>
        <v>0.9374999999999911</v>
      </c>
      <c r="K39" s="71">
        <f t="shared" si="1"/>
        <v>0.9374999999999911</v>
      </c>
      <c r="L39" s="71">
        <f t="shared" si="2"/>
        <v>0.9374999999999911</v>
      </c>
      <c r="M39" s="72">
        <f t="shared" si="3"/>
        <v>0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I4:M4"/>
    <mergeCell ref="C4:G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2016-03-01T08:57:55Z</cp:lastPrinted>
  <dcterms:created xsi:type="dcterms:W3CDTF">2012-01-11T09:20:31Z</dcterms:created>
  <dcterms:modified xsi:type="dcterms:W3CDTF">2016-05-10T06:39:16Z</dcterms:modified>
  <cp:category/>
  <cp:version/>
  <cp:contentType/>
  <cp:contentStatus/>
</cp:coreProperties>
</file>